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213f8e54b608bfa/Documents/LightShine documents/Board Docs/"/>
    </mc:Choice>
  </mc:AlternateContent>
  <xr:revisionPtr revIDLastSave="3" documentId="8_{EADA57D6-7DFF-4F74-B810-F8781A06934A}" xr6:coauthVersionLast="47" xr6:coauthVersionMax="47" xr10:uidLastSave="{7DA9F7B5-20E0-47D4-8DF7-5A905AB77985}"/>
  <workbookProtection workbookAlgorithmName="SHA-512" workbookHashValue="4zTH6USQB4VhOQtKZigVZVcpyudKMF1ia9NJQczX3nBnl0QvI1kxLrWrl5QeZyLbt4roFShMTQvE8uxaT8685Q==" workbookSaltValue="EiTwaiv0sll1yO77Sp0nDQ==" workbookSpinCount="100000" lockStructure="1"/>
  <bookViews>
    <workbookView xWindow="-108" yWindow="-108" windowWidth="23256" windowHeight="12456" xr2:uid="{A4F08242-A4B8-46F9-9BF2-42CBB53DEB44}"/>
  </bookViews>
  <sheets>
    <sheet name="Sheet1" sheetId="1" r:id="rId1"/>
    <sheet name="Sheet2" sheetId="2" r:id="rId2"/>
  </sheets>
  <definedNames>
    <definedName name="Expense_Category">Sheet2b3:'Sheet1'!XFC4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1" l="1"/>
  <c r="E71" i="1"/>
  <c r="E67" i="1"/>
  <c r="E69" i="1"/>
  <c r="E68" i="1"/>
  <c r="E66" i="1"/>
  <c r="E65" i="1"/>
  <c r="E64" i="1"/>
  <c r="E63" i="1"/>
  <c r="E70" i="1"/>
  <c r="E60" i="1"/>
  <c r="E32" i="1"/>
  <c r="E34" i="1"/>
  <c r="C34" i="1"/>
  <c r="A34" i="1"/>
  <c r="E73" i="1" l="1"/>
</calcChain>
</file>

<file path=xl/sharedStrings.xml><?xml version="1.0" encoding="utf-8"?>
<sst xmlns="http://schemas.openxmlformats.org/spreadsheetml/2006/main" count="43" uniqueCount="25">
  <si>
    <t>Date</t>
  </si>
  <si>
    <t>LightShine International Ministries</t>
  </si>
  <si>
    <t>Vendor</t>
  </si>
  <si>
    <t>Location</t>
  </si>
  <si>
    <t xml:space="preserve">Expense Category </t>
  </si>
  <si>
    <t>Amount</t>
  </si>
  <si>
    <t>Notes</t>
  </si>
  <si>
    <t>Team Start Date</t>
  </si>
  <si>
    <t>Team End Date</t>
  </si>
  <si>
    <t>Expense Categories</t>
  </si>
  <si>
    <t>Fuel</t>
  </si>
  <si>
    <t>Food at Destination</t>
  </si>
  <si>
    <t>Materials</t>
  </si>
  <si>
    <t>Name of Team:</t>
  </si>
  <si>
    <t xml:space="preserve">through </t>
  </si>
  <si>
    <t>Page Total</t>
  </si>
  <si>
    <t>Parking</t>
  </si>
  <si>
    <t>Food While Traveling</t>
  </si>
  <si>
    <t>Air Travel</t>
  </si>
  <si>
    <t>Vehicle Maintenance</t>
  </si>
  <si>
    <t>Totals</t>
  </si>
  <si>
    <t>Airfare</t>
  </si>
  <si>
    <t>Other</t>
  </si>
  <si>
    <t>Mission Base</t>
  </si>
  <si>
    <t>2025 Team Expense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</si>
</sst>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$-409]d\-mmm\-yyyy;@"/>
    <numFmt numFmtId="166" formatCode="[$-409]d\-mmm\-yy;@"/>
  </numFmts>
  <fonts count="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2"/>
      <color theme="1"/>
      <name val="CG Times"/>
      <family val="1"/>
    </font>
    <font>
      <sz val="9"/>
      <color theme="1"/>
      <name val="Calibri"/>
      <family val="2"/>
    </font>
    <font>
      <sz val="12"/>
      <color theme="1"/>
      <name val="Aptos Narrow"/>
      <family val="2"/>
      <scheme val="minor"/>
    </font>
    <font>
      <b/>
      <sz val="16"/>
      <color theme="1"/>
      <name val="Calibri"/>
      <family val="2"/>
    </font>
    <font>
      <b/>
      <sz val="16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4" fillId="0" borderId="0" xfId="0" applyFont="1"/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165" fontId="4" fillId="0" borderId="0" xfId="0" applyNumberFormat="1" applyFont="1"/>
    <xf numFmtId="0" fontId="4" fillId="0" borderId="0" xfId="0" applyFont="1" applyAlignment="1">
      <alignment horizontal="center"/>
    </xf>
    <xf numFmtId="165" fontId="0" fillId="0" borderId="1" xfId="0" applyNumberFormat="1" applyBorder="1" applyAlignment="1" applyProtection="1">
      <alignment horizontal="left"/>
      <protection locked="0"/>
    </xf>
    <xf numFmtId="165" fontId="2" fillId="0" borderId="5" xfId="0" applyNumberFormat="1" applyFont="1" applyBorder="1" applyProtection="1">
      <protection locked="0"/>
    </xf>
    <xf numFmtId="164" fontId="2" fillId="0" borderId="6" xfId="0" applyNumberFormat="1" applyFont="1" applyBorder="1" applyProtection="1">
      <protection locked="0"/>
    </xf>
    <xf numFmtId="0" fontId="2" fillId="0" borderId="7" xfId="0" applyFont="1" applyBorder="1" applyProtection="1">
      <protection locked="0"/>
    </xf>
    <xf numFmtId="165" fontId="2" fillId="0" borderId="8" xfId="0" applyNumberFormat="1" applyFont="1" applyBorder="1" applyProtection="1">
      <protection locked="0"/>
    </xf>
    <xf numFmtId="164" fontId="2" fillId="0" borderId="9" xfId="0" applyNumberFormat="1" applyFont="1" applyBorder="1" applyProtection="1">
      <protection locked="0"/>
    </xf>
    <xf numFmtId="0" fontId="2" fillId="0" borderId="10" xfId="0" applyFont="1" applyBorder="1" applyProtection="1">
      <protection locked="0"/>
    </xf>
    <xf numFmtId="165" fontId="2" fillId="0" borderId="11" xfId="0" applyNumberFormat="1" applyFont="1" applyBorder="1" applyProtection="1">
      <protection locked="0"/>
    </xf>
    <xf numFmtId="164" fontId="2" fillId="0" borderId="12" xfId="0" applyNumberFormat="1" applyFont="1" applyBorder="1" applyProtection="1">
      <protection locked="0"/>
    </xf>
    <xf numFmtId="0" fontId="2" fillId="0" borderId="13" xfId="0" applyFont="1" applyBorder="1" applyProtection="1">
      <protection locked="0"/>
    </xf>
    <xf numFmtId="164" fontId="0" fillId="0" borderId="0" xfId="0" applyNumberFormat="1"/>
    <xf numFmtId="0" fontId="8" fillId="0" borderId="0" xfId="0" applyFont="1"/>
    <xf numFmtId="166" fontId="2" fillId="0" borderId="5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25154-1EC6-4326-B1FB-0D82C06FF784}">
  <sheetPr>
    <pageSetUpPr fitToPage="1"/>
  </sheetPr>
  <dimension ref="A1:G73"/>
  <sheetViews>
    <sheetView tabSelected="1" topLeftCell="A47" workbookViewId="0">
      <selection activeCell="A34" sqref="A34:B34"/>
    </sheetView>
  </sheetViews>
  <sheetFormatPr defaultRowHeight="14.4"/>
  <cols>
    <col min="1" max="1" width="12.6640625" customWidth="1"/>
    <col min="2" max="2" width="17.109375" customWidth="1"/>
    <col min="3" max="3" width="15.21875" customWidth="1"/>
    <col min="4" max="4" width="19.109375" customWidth="1"/>
    <col min="5" max="5" width="12.6640625" customWidth="1"/>
    <col min="6" max="6" width="59.21875" customWidth="1"/>
  </cols>
  <sheetData>
    <row r="1" spans="1:6" ht="21">
      <c r="A1" s="26" t="s">
        <v>1</v>
      </c>
      <c r="B1" s="27"/>
      <c r="C1" s="27"/>
      <c r="D1" s="27"/>
      <c r="E1" s="27"/>
      <c r="F1" s="27"/>
    </row>
    <row r="2" spans="1:6" ht="15.6">
      <c r="A2" s="30" t="s">
        <v>24</v>
      </c>
      <c r="B2" s="31"/>
      <c r="C2" s="31"/>
      <c r="D2" s="31"/>
      <c r="E2" s="31"/>
      <c r="F2" s="31"/>
    </row>
    <row r="3" spans="1:6" ht="15" thickBot="1"/>
    <row r="4" spans="1:6" ht="15.6" thickTop="1" thickBot="1">
      <c r="A4" s="6"/>
      <c r="B4" s="7" t="s">
        <v>13</v>
      </c>
      <c r="C4" s="32"/>
      <c r="D4" s="32"/>
      <c r="E4" s="33"/>
    </row>
    <row r="5" spans="1:6" ht="15.6" thickTop="1" thickBot="1">
      <c r="B5" s="6" t="s">
        <v>7</v>
      </c>
      <c r="C5" s="10"/>
      <c r="D5" s="6" t="s">
        <v>8</v>
      </c>
      <c r="E5" s="10"/>
    </row>
    <row r="6" spans="1:6" ht="15" thickTop="1"/>
    <row r="8" spans="1:6" ht="16.2" thickBot="1">
      <c r="A8" s="2" t="s">
        <v>0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</row>
    <row r="9" spans="1:6" ht="15" thickTop="1">
      <c r="A9" s="22"/>
      <c r="B9" s="23"/>
      <c r="C9" s="23"/>
      <c r="D9" s="23"/>
      <c r="E9" s="12"/>
      <c r="F9" s="13"/>
    </row>
    <row r="10" spans="1:6">
      <c r="A10" s="14"/>
      <c r="B10" s="24"/>
      <c r="C10" s="24"/>
      <c r="D10" s="24"/>
      <c r="E10" s="15"/>
      <c r="F10" s="16"/>
    </row>
    <row r="11" spans="1:6">
      <c r="A11" s="14"/>
      <c r="B11" s="24"/>
      <c r="C11" s="24"/>
      <c r="D11" s="24"/>
      <c r="E11" s="15"/>
      <c r="F11" s="16"/>
    </row>
    <row r="12" spans="1:6">
      <c r="A12" s="14"/>
      <c r="B12" s="24"/>
      <c r="C12" s="24"/>
      <c r="D12" s="24"/>
      <c r="E12" s="15"/>
      <c r="F12" s="16"/>
    </row>
    <row r="13" spans="1:6">
      <c r="A13" s="14"/>
      <c r="B13" s="24"/>
      <c r="C13" s="24"/>
      <c r="D13" s="24"/>
      <c r="E13" s="15"/>
      <c r="F13" s="16"/>
    </row>
    <row r="14" spans="1:6">
      <c r="A14" s="14"/>
      <c r="B14" s="24"/>
      <c r="C14" s="24"/>
      <c r="D14" s="24"/>
      <c r="E14" s="15"/>
      <c r="F14" s="16"/>
    </row>
    <row r="15" spans="1:6">
      <c r="A15" s="14"/>
      <c r="B15" s="24"/>
      <c r="C15" s="24"/>
      <c r="D15" s="24"/>
      <c r="E15" s="15"/>
      <c r="F15" s="16"/>
    </row>
    <row r="16" spans="1:6">
      <c r="A16" s="14"/>
      <c r="B16" s="24"/>
      <c r="C16" s="24"/>
      <c r="D16" s="24"/>
      <c r="E16" s="15"/>
      <c r="F16" s="16"/>
    </row>
    <row r="17" spans="1:6">
      <c r="A17" s="14"/>
      <c r="B17" s="24"/>
      <c r="C17" s="24"/>
      <c r="D17" s="24"/>
      <c r="E17" s="15"/>
      <c r="F17" s="16"/>
    </row>
    <row r="18" spans="1:6">
      <c r="A18" s="14"/>
      <c r="B18" s="24"/>
      <c r="C18" s="24"/>
      <c r="D18" s="24"/>
      <c r="E18" s="15"/>
      <c r="F18" s="16"/>
    </row>
    <row r="19" spans="1:6">
      <c r="A19" s="14"/>
      <c r="B19" s="24"/>
      <c r="C19" s="24"/>
      <c r="D19" s="24"/>
      <c r="E19" s="15"/>
      <c r="F19" s="16"/>
    </row>
    <row r="20" spans="1:6">
      <c r="A20" s="14"/>
      <c r="B20" s="24"/>
      <c r="C20" s="24"/>
      <c r="D20" s="24"/>
      <c r="E20" s="15"/>
      <c r="F20" s="16"/>
    </row>
    <row r="21" spans="1:6">
      <c r="A21" s="14"/>
      <c r="B21" s="24"/>
      <c r="C21" s="24"/>
      <c r="D21" s="24"/>
      <c r="E21" s="15"/>
      <c r="F21" s="16"/>
    </row>
    <row r="22" spans="1:6">
      <c r="A22" s="14"/>
      <c r="B22" s="24"/>
      <c r="C22" s="24"/>
      <c r="D22" s="24"/>
      <c r="E22" s="15"/>
      <c r="F22" s="16"/>
    </row>
    <row r="23" spans="1:6">
      <c r="A23" s="14"/>
      <c r="B23" s="24"/>
      <c r="C23" s="24"/>
      <c r="D23" s="24"/>
      <c r="E23" s="15"/>
      <c r="F23" s="16"/>
    </row>
    <row r="24" spans="1:6">
      <c r="A24" s="14"/>
      <c r="B24" s="24"/>
      <c r="C24" s="24"/>
      <c r="D24" s="24"/>
      <c r="E24" s="15"/>
      <c r="F24" s="16"/>
    </row>
    <row r="25" spans="1:6">
      <c r="A25" s="14"/>
      <c r="B25" s="24"/>
      <c r="C25" s="24"/>
      <c r="D25" s="24"/>
      <c r="E25" s="15"/>
      <c r="F25" s="16"/>
    </row>
    <row r="26" spans="1:6">
      <c r="A26" s="14"/>
      <c r="B26" s="24"/>
      <c r="C26" s="24"/>
      <c r="D26" s="24"/>
      <c r="E26" s="15"/>
      <c r="F26" s="16"/>
    </row>
    <row r="27" spans="1:6">
      <c r="A27" s="14"/>
      <c r="B27" s="24"/>
      <c r="C27" s="24"/>
      <c r="D27" s="24"/>
      <c r="E27" s="15"/>
      <c r="F27" s="16"/>
    </row>
    <row r="28" spans="1:6">
      <c r="A28" s="14"/>
      <c r="B28" s="24"/>
      <c r="C28" s="24"/>
      <c r="D28" s="24"/>
      <c r="E28" s="15"/>
      <c r="F28" s="16"/>
    </row>
    <row r="29" spans="1:6">
      <c r="A29" s="14"/>
      <c r="B29" s="24"/>
      <c r="C29" s="24"/>
      <c r="D29" s="24"/>
      <c r="E29" s="15"/>
      <c r="F29" s="16"/>
    </row>
    <row r="30" spans="1:6">
      <c r="A30" s="14"/>
      <c r="B30" s="24"/>
      <c r="C30" s="24"/>
      <c r="D30" s="24"/>
      <c r="E30" s="15"/>
      <c r="F30" s="16"/>
    </row>
    <row r="31" spans="1:6" ht="15" thickBot="1">
      <c r="A31" s="17"/>
      <c r="B31" s="25"/>
      <c r="C31" s="25"/>
      <c r="D31" s="25"/>
      <c r="E31" s="18"/>
      <c r="F31" s="19"/>
    </row>
    <row r="32" spans="1:6" ht="15" thickTop="1">
      <c r="A32" s="1"/>
      <c r="B32" s="5"/>
      <c r="C32" s="5"/>
      <c r="D32" s="5" t="s">
        <v>15</v>
      </c>
      <c r="E32" s="3">
        <f>SUM(E9:E31)</f>
        <v>0</v>
      </c>
      <c r="F32" s="1"/>
    </row>
    <row r="33" spans="1:6">
      <c r="A33" s="1"/>
      <c r="B33" s="5"/>
      <c r="C33" s="5"/>
      <c r="D33" s="5"/>
      <c r="E33" s="3"/>
      <c r="F33" s="1"/>
    </row>
    <row r="34" spans="1:6" ht="21">
      <c r="A34" s="28">
        <f>C4</f>
        <v>0</v>
      </c>
      <c r="B34" s="29"/>
      <c r="C34" s="8">
        <f>C5</f>
        <v>0</v>
      </c>
      <c r="D34" s="9" t="s">
        <v>14</v>
      </c>
      <c r="E34" s="4">
        <f>E5</f>
        <v>0</v>
      </c>
      <c r="F34" s="1"/>
    </row>
    <row r="35" spans="1:6">
      <c r="A35" s="4"/>
      <c r="B35" s="5"/>
      <c r="C35" s="5"/>
      <c r="D35" s="5"/>
      <c r="E35" s="3"/>
      <c r="F35" s="1"/>
    </row>
    <row r="36" spans="1:6" ht="16.2" thickBot="1">
      <c r="A36" s="2" t="s">
        <v>0</v>
      </c>
      <c r="B36" s="2" t="s">
        <v>2</v>
      </c>
      <c r="C36" s="2" t="s">
        <v>3</v>
      </c>
      <c r="D36" s="2" t="s">
        <v>4</v>
      </c>
      <c r="E36" s="2" t="s">
        <v>5</v>
      </c>
      <c r="F36" s="2" t="s">
        <v>6</v>
      </c>
    </row>
    <row r="37" spans="1:6" ht="15" thickTop="1">
      <c r="A37" s="11"/>
      <c r="B37" s="23"/>
      <c r="C37" s="23"/>
      <c r="D37" s="23"/>
      <c r="E37" s="12"/>
      <c r="F37" s="13"/>
    </row>
    <row r="38" spans="1:6">
      <c r="A38" s="14"/>
      <c r="B38" s="24"/>
      <c r="C38" s="24"/>
      <c r="D38" s="24"/>
      <c r="E38" s="15"/>
      <c r="F38" s="16"/>
    </row>
    <row r="39" spans="1:6">
      <c r="A39" s="14"/>
      <c r="B39" s="24"/>
      <c r="C39" s="24"/>
      <c r="D39" s="24"/>
      <c r="E39" s="15"/>
      <c r="F39" s="16"/>
    </row>
    <row r="40" spans="1:6">
      <c r="A40" s="14"/>
      <c r="B40" s="24"/>
      <c r="C40" s="24"/>
      <c r="D40" s="24"/>
      <c r="E40" s="15"/>
      <c r="F40" s="16"/>
    </row>
    <row r="41" spans="1:6">
      <c r="A41" s="14"/>
      <c r="B41" s="24"/>
      <c r="C41" s="24"/>
      <c r="D41" s="24"/>
      <c r="E41" s="15"/>
      <c r="F41" s="16"/>
    </row>
    <row r="42" spans="1:6">
      <c r="A42" s="14"/>
      <c r="B42" s="24"/>
      <c r="C42" s="24"/>
      <c r="D42" s="24"/>
      <c r="E42" s="15"/>
      <c r="F42" s="16"/>
    </row>
    <row r="43" spans="1:6">
      <c r="A43" s="14"/>
      <c r="B43" s="24"/>
      <c r="C43" s="24"/>
      <c r="D43" s="24"/>
      <c r="E43" s="15"/>
      <c r="F43" s="16"/>
    </row>
    <row r="44" spans="1:6">
      <c r="A44" s="14"/>
      <c r="B44" s="24"/>
      <c r="C44" s="24"/>
      <c r="D44" s="24"/>
      <c r="E44" s="15"/>
      <c r="F44" s="16"/>
    </row>
    <row r="45" spans="1:6">
      <c r="A45" s="14"/>
      <c r="B45" s="24"/>
      <c r="C45" s="24"/>
      <c r="D45" s="24"/>
      <c r="E45" s="15"/>
      <c r="F45" s="16"/>
    </row>
    <row r="46" spans="1:6">
      <c r="A46" s="14"/>
      <c r="B46" s="24"/>
      <c r="C46" s="24"/>
      <c r="D46" s="24"/>
      <c r="E46" s="15"/>
      <c r="F46" s="16"/>
    </row>
    <row r="47" spans="1:6">
      <c r="A47" s="14"/>
      <c r="B47" s="24"/>
      <c r="C47" s="24"/>
      <c r="D47" s="24"/>
      <c r="E47" s="15"/>
      <c r="F47" s="16"/>
    </row>
    <row r="48" spans="1:6">
      <c r="A48" s="14"/>
      <c r="B48" s="24"/>
      <c r="C48" s="24"/>
      <c r="D48" s="24"/>
      <c r="E48" s="15"/>
      <c r="F48" s="16"/>
    </row>
    <row r="49" spans="1:7">
      <c r="A49" s="14"/>
      <c r="B49" s="24"/>
      <c r="C49" s="24"/>
      <c r="D49" s="24"/>
      <c r="E49" s="15"/>
      <c r="F49" s="16"/>
    </row>
    <row r="50" spans="1:7">
      <c r="A50" s="14"/>
      <c r="B50" s="24"/>
      <c r="C50" s="24"/>
      <c r="D50" s="24"/>
      <c r="E50" s="15"/>
      <c r="F50" s="16"/>
    </row>
    <row r="51" spans="1:7">
      <c r="A51" s="14"/>
      <c r="B51" s="24"/>
      <c r="C51" s="24"/>
      <c r="D51" s="24"/>
      <c r="E51" s="15"/>
      <c r="F51" s="16"/>
    </row>
    <row r="52" spans="1:7">
      <c r="A52" s="14"/>
      <c r="B52" s="24"/>
      <c r="C52" s="24"/>
      <c r="D52" s="24"/>
      <c r="E52" s="15"/>
      <c r="F52" s="16"/>
    </row>
    <row r="53" spans="1:7">
      <c r="A53" s="14"/>
      <c r="B53" s="24"/>
      <c r="C53" s="24"/>
      <c r="D53" s="24"/>
      <c r="E53" s="15"/>
      <c r="F53" s="16"/>
    </row>
    <row r="54" spans="1:7">
      <c r="A54" s="14"/>
      <c r="B54" s="24"/>
      <c r="C54" s="24"/>
      <c r="D54" s="24"/>
      <c r="E54" s="15"/>
      <c r="F54" s="16"/>
    </row>
    <row r="55" spans="1:7">
      <c r="A55" s="14"/>
      <c r="B55" s="24"/>
      <c r="C55" s="24"/>
      <c r="D55" s="24"/>
      <c r="E55" s="15"/>
      <c r="F55" s="16"/>
    </row>
    <row r="56" spans="1:7">
      <c r="A56" s="14"/>
      <c r="B56" s="24"/>
      <c r="C56" s="24"/>
      <c r="D56" s="24"/>
      <c r="E56" s="15"/>
      <c r="F56" s="16"/>
    </row>
    <row r="57" spans="1:7">
      <c r="A57" s="14"/>
      <c r="B57" s="24"/>
      <c r="C57" s="24"/>
      <c r="D57" s="24"/>
      <c r="E57" s="15"/>
      <c r="F57" s="16"/>
    </row>
    <row r="58" spans="1:7">
      <c r="A58" s="14"/>
      <c r="B58" s="24"/>
      <c r="C58" s="24"/>
      <c r="D58" s="24"/>
      <c r="E58" s="15"/>
      <c r="F58" s="16"/>
    </row>
    <row r="59" spans="1:7" ht="15" thickBot="1">
      <c r="A59" s="17"/>
      <c r="B59" s="25"/>
      <c r="C59" s="25"/>
      <c r="D59" s="25"/>
      <c r="E59" s="18"/>
      <c r="F59" s="19"/>
    </row>
    <row r="60" spans="1:7" ht="15" thickTop="1">
      <c r="A60" s="1"/>
      <c r="B60" s="5"/>
      <c r="C60" s="5"/>
      <c r="D60" s="5" t="s">
        <v>15</v>
      </c>
      <c r="E60" s="3">
        <f>SUM(E37:E59)</f>
        <v>0</v>
      </c>
      <c r="F60" s="1"/>
    </row>
    <row r="62" spans="1:7">
      <c r="A62" s="1"/>
      <c r="B62" s="5"/>
      <c r="C62" s="5"/>
      <c r="D62" s="21" t="s">
        <v>9</v>
      </c>
      <c r="G62" s="20"/>
    </row>
    <row r="63" spans="1:7">
      <c r="A63" s="1"/>
      <c r="B63" s="5"/>
      <c r="C63" s="5"/>
      <c r="D63" t="s">
        <v>10</v>
      </c>
      <c r="E63" s="20">
        <f>SUMIF(D9:D59,"fuel",E9:E59)</f>
        <v>0</v>
      </c>
    </row>
    <row r="64" spans="1:7">
      <c r="A64" s="1"/>
      <c r="B64" s="5"/>
      <c r="C64" s="5"/>
      <c r="D64" t="s">
        <v>17</v>
      </c>
      <c r="E64" s="20">
        <f>SUMIF(D9:D59,"Food While Traveling",E9:E59)</f>
        <v>0</v>
      </c>
    </row>
    <row r="65" spans="1:5">
      <c r="A65" s="1"/>
      <c r="B65" s="5"/>
      <c r="C65" s="5"/>
      <c r="D65" t="s">
        <v>11</v>
      </c>
      <c r="E65" s="20">
        <f>SUMIF(D9:D59,"Food at Destination",E9:E59)</f>
        <v>0</v>
      </c>
    </row>
    <row r="66" spans="1:5">
      <c r="A66" s="1"/>
      <c r="B66" s="5"/>
      <c r="C66" s="5"/>
      <c r="D66" t="s">
        <v>12</v>
      </c>
      <c r="E66" s="20">
        <f>SUMIF(D9:D59,"Materials",E9:E59)</f>
        <v>0</v>
      </c>
    </row>
    <row r="67" spans="1:5">
      <c r="A67" s="1"/>
      <c r="B67" s="5"/>
      <c r="C67" s="5"/>
      <c r="D67" t="s">
        <v>23</v>
      </c>
      <c r="E67" s="20">
        <f>SUMIF(D9:D59,"Mission Base",E9:E59)</f>
        <v>0</v>
      </c>
    </row>
    <row r="68" spans="1:5">
      <c r="A68" s="1"/>
      <c r="B68" s="5"/>
      <c r="C68" s="5"/>
      <c r="D68" t="s">
        <v>18</v>
      </c>
      <c r="E68" s="20">
        <f>SUMIF(D9:D59,"Air Travel",E9:E59)</f>
        <v>0</v>
      </c>
    </row>
    <row r="69" spans="1:5">
      <c r="A69" s="1"/>
      <c r="B69" s="5"/>
      <c r="C69" s="5"/>
      <c r="D69" t="s">
        <v>19</v>
      </c>
      <c r="E69" s="20">
        <f>SUMIF(D9:D59,"Vehicle Maintenance",E9:E59)</f>
        <v>0</v>
      </c>
    </row>
    <row r="70" spans="1:5">
      <c r="A70" s="1"/>
      <c r="B70" s="5"/>
      <c r="C70" s="5"/>
      <c r="D70" t="s">
        <v>16</v>
      </c>
      <c r="E70" s="20">
        <f>SUMIF(D9:D59,"Parking",E9:E59)</f>
        <v>0</v>
      </c>
    </row>
    <row r="71" spans="1:5">
      <c r="A71" s="1"/>
      <c r="B71" s="5"/>
      <c r="C71" s="5"/>
      <c r="D71" t="s">
        <v>21</v>
      </c>
      <c r="E71" s="20">
        <f>SUMIF(D9:D59,"Airfare",E9:E59)</f>
        <v>0</v>
      </c>
    </row>
    <row r="72" spans="1:5">
      <c r="A72" s="1"/>
      <c r="B72" s="5"/>
      <c r="C72" s="5"/>
      <c r="D72" t="s">
        <v>22</v>
      </c>
      <c r="E72" s="20">
        <f>SUMIF(D9:D59,"Other",E9:E59)</f>
        <v>0</v>
      </c>
    </row>
    <row r="73" spans="1:5">
      <c r="A73" s="1"/>
      <c r="B73" s="5"/>
      <c r="C73" s="5"/>
      <c r="D73" t="s">
        <v>20</v>
      </c>
      <c r="E73" s="20">
        <f>SUM(E63:E72)</f>
        <v>0</v>
      </c>
    </row>
  </sheetData>
  <sheetProtection selectLockedCells="1"/>
  <dataConsolidate/>
  <mergeCells count="4">
    <mergeCell ref="A1:F1"/>
    <mergeCell ref="A34:B34"/>
    <mergeCell ref="A2:F2"/>
    <mergeCell ref="C4:E4"/>
  </mergeCells>
  <dataValidations count="1">
    <dataValidation type="list" allowBlank="1" showInputMessage="1" showErrorMessage="1" sqref="D73" xr:uid="{0E80B42C-0330-4E84-8BCC-DE0971B8FF5C}">
      <formula1>$D$63:$D$69</formula1>
    </dataValidation>
  </dataValidations>
  <pageMargins left="0.25" right="0.25" top="0.75" bottom="0.75" header="0.3" footer="0.3"/>
  <pageSetup scale="9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8004D3-6787-4A30-B03E-4839CD4212F2}">
          <x14:formula1>
            <xm:f>Sheet2!$B$3:$B$12</xm:f>
          </x14:formula1>
          <xm:sqref>D9:D59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FD675-712B-499B-95A5-D3FAC225D994}">
  <dimension ref="B2:E12"/>
  <sheetViews>
    <sheetView workbookViewId="0">
      <selection activeCell="B15" sqref="B15"/>
    </sheetView>
  </sheetViews>
  <sheetFormatPr defaultRowHeight="14.4"/>
  <cols>
    <col min="2" max="2" width="19.21875" customWidth="1"/>
    <col min="5" max="5" width="8.88671875" style="20"/>
  </cols>
  <sheetData>
    <row r="2" spans="2:2">
      <c r="B2" s="21" t="s">
        <v>9</v>
      </c>
    </row>
    <row r="3" spans="2:2">
      <c r="B3" t="s">
        <v>10</v>
      </c>
    </row>
    <row r="4" spans="2:2">
      <c r="B4" t="s">
        <v>17</v>
      </c>
    </row>
    <row r="5" spans="2:2">
      <c r="B5" t="s">
        <v>11</v>
      </c>
    </row>
    <row r="6" spans="2:2">
      <c r="B6" t="s">
        <v>12</v>
      </c>
    </row>
    <row r="7" spans="2:2">
      <c r="B7" t="s">
        <v>23</v>
      </c>
    </row>
    <row r="8" spans="2:2">
      <c r="B8" t="s">
        <v>18</v>
      </c>
    </row>
    <row r="9" spans="2:2">
      <c r="B9" t="s">
        <v>19</v>
      </c>
    </row>
    <row r="10" spans="2:2">
      <c r="B10" t="s">
        <v>16</v>
      </c>
    </row>
    <row r="11" spans="2:2">
      <c r="B11" t="s">
        <v>21</v>
      </c>
    </row>
    <row r="12" spans="2:2">
      <c r="B12" t="s">
        <v>22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U K y P W F 1 K 4 v e k A A A A 9 g A A A B I A H A B D b 2 5 m a W c v U G F j a 2 F n Z S 5 4 b W w g o h g A K K A U A A A A A A A A A A A A A A A A A A A A A A A A A A A A h Y + x D o I w G I R f h X S n h T p g y E 8 Z X C U x I R r X p l R s h B 9 D i + X d H H w k X 0 G M o m 6 O d / d d c n e / 3 i A f 2 y a 4 6 N 6 a D j M S 0 4 g E G l V X G a w z M r h D u C S 5 g I 1 U J 1 n r Y I L R p q M 1 G T k 6 d 0 4 Z 8 9 5 T v 6 B d X z M e R T H b F + t S H X U r Q 4 P W S V S a f F r V / x Y R s H u N E Z z G P K E 8 S W g E b D a h M P g F + L T 3 m f 6 Y s B o a N / R a a A y 3 J b B Z A n t / E A 9 Q S w M E F A A C A A g A U K y P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C s j 1 g o i k e 4 D g A A A B E A A A A T A B w A R m 9 y b X V s Y X M v U 2 V j d G l v b j E u b S C i G A A o o B Q A A A A A A A A A A A A A A A A A A A A A A A A A A A A r T k 0 u y c z P U w i G 0 I b W A F B L A Q I t A B Q A A g A I A F C s j 1 h d S u L 3 p A A A A P Y A A A A S A A A A A A A A A A A A A A A A A A A A A A B D b 2 5 m a W c v U G F j a 2 F n Z S 5 4 b W x Q S w E C L Q A U A A I A C A B Q r I 9 Y D 8 r p q 6 Q A A A D p A A A A E w A A A A A A A A A A A A A A A A D w A A A A W 0 N v b n R l b n R f V H l w Z X N d L n h t b F B L A Q I t A B Q A A g A I A F C s j 1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m a N i B b 2 Z P S I t e q w C 5 p p R X A A A A A A I A A A A A A B B m A A A A A Q A A I A A A A A j 9 C Z J G R Z y A 5 M p 3 G o L P U g w l X i w a t V b r H J o e V a i I u 9 3 7 A A A A A A 6 A A A A A A g A A I A A A A F 4 + g p l + P Q m a q Q X o 9 1 B p + K 9 j e 8 d o B f s 0 9 x X R J z V q 7 A r n U A A A A J h K G n W E f C J i I J R j U 9 5 T X 9 6 w P a Y T Z V F m 4 u V f 8 C J i J h x 6 r t v x + j D 1 g D 8 7 2 + + 6 K Y z y o O c C d t 5 l D P R D E L 7 w R 6 x 3 g 4 n 7 4 8 s L 2 Z N J H e Z l T f 2 j l b Y y Q A A A A L 9 r a u p g x H 5 g I y A p 9 b 4 T v q Q A J Z u X j 2 m 8 / d 4 r J e b c s R Q K 0 y G W 1 Z I c e k 3 q P 5 E 5 B E Y L K k M k f o U n K 4 j z 1 j T x G 9 z X G M A = < / D a t a M a s h u p > 
</file>

<file path=customXml/itemProps1.xml><?xml version="1.0" encoding="utf-8"?>
<ds:datastoreItem xmlns:ds="http://schemas.openxmlformats.org/officeDocument/2006/customXml" ds:itemID="{DF08206D-92E4-4C05-B3F2-8B9E7D1E3E5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Ebersole, Benjamin</dc:creator>
  <cp:lastModifiedBy>Carl Ginder</cp:lastModifiedBy>
  <cp:lastPrinted>2024-06-05T01:45:17Z</cp:lastPrinted>
  <dcterms:created xsi:type="dcterms:W3CDTF">2024-02-09T15:36:42Z</dcterms:created>
  <dcterms:modified xsi:type="dcterms:W3CDTF">2025-01-16T12:39:35Z</dcterms:modified>
</cp:coreProperties>
</file>